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D9BD9E4-95A8-4488-965D-0839C0AD714F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приложение 1" sheetId="3" r:id="rId1"/>
    <sheet name="приложение 2" sheetId="1" r:id="rId2"/>
    <sheet name="приложение 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 l="1"/>
  <c r="H12" i="1"/>
  <c r="E12" i="1"/>
  <c r="E11" i="2" l="1"/>
  <c r="D12" i="2"/>
  <c r="D13" i="2"/>
  <c r="F11" i="2"/>
  <c r="G11" i="2"/>
  <c r="F12" i="1"/>
  <c r="G12" i="1"/>
  <c r="E13" i="1"/>
  <c r="E14" i="1"/>
  <c r="E15" i="1"/>
  <c r="C16" i="1" l="1"/>
</calcChain>
</file>

<file path=xl/sharedStrings.xml><?xml version="1.0" encoding="utf-8"?>
<sst xmlns="http://schemas.openxmlformats.org/spreadsheetml/2006/main" count="60" uniqueCount="50">
  <si>
    <t>№пп</t>
  </si>
  <si>
    <t>Цель, задачи, основные мероприятия</t>
  </si>
  <si>
    <t>Срок выпол-нения (квартал)</t>
  </si>
  <si>
    <t>Источники финанси-рования</t>
  </si>
  <si>
    <t>Объемы финансирования</t>
  </si>
  <si>
    <t>(тыс. руб.)</t>
  </si>
  <si>
    <t>Исполнители, перечень организаций участвующих в реализации основных мероприятий</t>
  </si>
  <si>
    <t>всего</t>
  </si>
  <si>
    <t>2021 год</t>
  </si>
  <si>
    <t>2022 год</t>
  </si>
  <si>
    <t>2023 год</t>
  </si>
  <si>
    <r>
      <t>Цель:</t>
    </r>
    <r>
      <rPr>
        <sz val="11"/>
        <color theme="1"/>
        <rFont val="Times New Roman"/>
        <family val="1"/>
        <charset val="204"/>
      </rPr>
      <t>поддержка решения жилищной проблемы молодых семей, признанных в установленном порядкенуждающимися в улучшении жилищных условий, через обеспечение их жилыми помещениями, отвечающими установленным санитарным и техническим требованиям, благоустроенными применительно к условиям населенного пункта, выбранного для постоянного проживания;</t>
    </r>
  </si>
  <si>
    <t>Задачи: предоставление молодым семьям, участникам программы, социальных выплат на приобретение жилья или строительство индивидуального жилого дома;</t>
  </si>
  <si>
    <t xml:space="preserve">Предоставление молодым семьям социальных выплат на приобретение (строительство) жилья </t>
  </si>
  <si>
    <t>2021-2025 год</t>
  </si>
  <si>
    <t>Всего</t>
  </si>
  <si>
    <t>отдел жилищно-коммунального хозяйства администрации Пугачевского муниципального района</t>
  </si>
  <si>
    <t>ОБ   (прогнозно)</t>
  </si>
  <si>
    <t>ФБ (прогнозно)</t>
  </si>
  <si>
    <t>ВС (прогнозно)</t>
  </si>
  <si>
    <t>Итого по мероприятиям(прогнозно)</t>
  </si>
  <si>
    <t xml:space="preserve"> Перечень основных мероприятий муниципальной программы «Обеспечение жилыми помещениями молодых семей, проживающих на территории Пугачевского муниципального района Саратовской области на 2021-2025 годы»</t>
  </si>
  <si>
    <t>Наименование муниципальной программы</t>
  </si>
  <si>
    <t>Ответственный исполнитель (соисполнитель, участник)</t>
  </si>
  <si>
    <t>Источники финансового обеспечения</t>
  </si>
  <si>
    <t>Распределение объема денежных средств в период реализации программы</t>
  </si>
  <si>
    <t>Всего (тыс.руб.)</t>
  </si>
  <si>
    <t>(тыс.руб.)</t>
  </si>
  <si>
    <t>ВСЕГО</t>
  </si>
  <si>
    <t>ОБ (прогнозно)</t>
  </si>
  <si>
    <t>«Обеспечение жилыми помещениямимолодых семей, проживающих на территорииПугачевского муниципального районаСаратовской области на 2021-2025 годы»</t>
  </si>
  <si>
    <t>Распределение объема финансовых ресурсов,необходимых для реализации муниципальной программы «Обеспечение жилыми помещениями молодых семей, проживающих на территории Пугачевского муниципального района Саратовской области на 2021-2025 годы»</t>
  </si>
  <si>
    <t>2024 год</t>
  </si>
  <si>
    <t>2025 год</t>
  </si>
  <si>
    <t>№</t>
  </si>
  <si>
    <t>п/п</t>
  </si>
  <si>
    <t>Наименование целевого показателя (индикатора)</t>
  </si>
  <si>
    <t>Ед.</t>
  </si>
  <si>
    <t>изм.</t>
  </si>
  <si>
    <t xml:space="preserve">Значение показателя </t>
  </si>
  <si>
    <t>Цель: поддержка решения жилищной проблемы молодых семей, признанных в установленном порядке нуждающимися в улучшении жилищных условий, через обеспечение их жилыми помещениями, отвечающими установленным санитарным и техническим требованиям, благоустроенными применительно к условиям населенного пункта, выбранного для постоянного проживания;</t>
  </si>
  <si>
    <t>Задача: предоставление молодым семьям, участникам программы, социальных выплат на приобретение жилья или строительство индивидуального жилого дома;</t>
  </si>
  <si>
    <t>1.</t>
  </si>
  <si>
    <t>количество обеспеченных жильем молодых семей</t>
  </si>
  <si>
    <t>2.</t>
  </si>
  <si>
    <t>количество обеспеченных жильем многодетных молодых семей (из общего числа обеспеченных жильем молодых семей)</t>
  </si>
  <si>
    <t>Сведения о целевых  показателях (индикаторах) муниципальной программы «Обеспечение жилыми помещениями молодых семей, проживающих на территории Пугачевского муниципального района Саратовской области на 2021-2025 годы»</t>
  </si>
  <si>
    <t xml:space="preserve">Приложение №3 к постановлению администрации Пугачевского муниципального района Саратовской области от 31 января 2023 года № 116
Приложение № 3 к муниципальной программе «Обеспечение жилыми помещениями молодых семей, проживающих на территории Пугачевского муниципального района Саратовской области на 2021-2025 годы»
</t>
  </si>
  <si>
    <t xml:space="preserve">Приложение № 1 к постановлению администрации Пугачевского муниципального района Саратовской области от 31 января 2023 года № 116
Приложение № 1 к муниципальной программе «Обеспечение жилыми помещениями молодых семей, проживающих на территории Пугачевского муниципального района Саратовской области на 2021-2025 годы»
</t>
  </si>
  <si>
    <t xml:space="preserve">Приложение №2 к постановлению администрации Пугачевского муниципального района Саратовской области от 31 января 2023 года № 116
Приложение № 2 к муниципальной программе «Обеспечение жилыми помещениями молодых семей, проживающих на территории Пугачевского муниципального района Саратовской области на 2021-2025 годы»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</si>
</sst>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\ _₽_-;\-* #,##0.0\ _₽_-;_-* &quot;-&quot;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9" fontId="0" fillId="0" borderId="0" xfId="0" applyNumberFormat="1"/>
    <xf numFmtId="0" fontId="7" fillId="0" borderId="0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left" vertical="center" wrapText="1" indent="4"/>
    </xf>
    <xf numFmtId="164" fontId="9" fillId="0" borderId="1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left" vertical="center" wrapText="1" indent="4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2F537-DB2D-4F1D-9931-DD822908E655}">
  <sheetPr>
    <pageSetUpPr fitToPage="1"/>
  </sheetPr>
  <dimension ref="A1:J14"/>
  <sheetViews>
    <sheetView workbookViewId="0">
      <selection activeCell="C7" sqref="A5:J7"/>
    </sheetView>
  </sheetViews>
  <sheetFormatPr defaultRowHeight="14.4" x14ac:dyDescent="0.3"/>
  <cols>
    <col min="1" max="1" width="6.109375" customWidth="1"/>
    <col min="2" max="2" width="29.109375" customWidth="1"/>
    <col min="10" max="10" width="12" customWidth="1"/>
  </cols>
  <sheetData>
    <row r="1" spans="1:10" ht="56.25" customHeight="1" x14ac:dyDescent="0.3">
      <c r="G1" s="34" t="s">
        <v>48</v>
      </c>
      <c r="H1" s="34"/>
      <c r="I1" s="34"/>
      <c r="J1" s="34"/>
    </row>
    <row r="2" spans="1:10" x14ac:dyDescent="0.3">
      <c r="G2" s="34"/>
      <c r="H2" s="34"/>
      <c r="I2" s="34"/>
      <c r="J2" s="34"/>
    </row>
    <row r="3" spans="1:10" ht="98.25" customHeight="1" x14ac:dyDescent="0.3">
      <c r="A3" s="1"/>
      <c r="G3" s="34"/>
      <c r="H3" s="34"/>
      <c r="I3" s="34"/>
      <c r="J3" s="34"/>
    </row>
    <row r="4" spans="1:10" ht="18.75" customHeight="1" x14ac:dyDescent="0.3">
      <c r="A4" s="1"/>
      <c r="G4" s="15"/>
      <c r="H4" s="15"/>
      <c r="I4" s="15"/>
      <c r="J4" s="15"/>
    </row>
    <row r="5" spans="1:10" x14ac:dyDescent="0.3">
      <c r="A5" s="37" t="s">
        <v>46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44.2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x14ac:dyDescent="0.3">
      <c r="A7" s="31"/>
    </row>
    <row r="8" spans="1:10" ht="40.5" customHeight="1" x14ac:dyDescent="0.3">
      <c r="A8" s="17" t="s">
        <v>34</v>
      </c>
      <c r="B8" s="35" t="s">
        <v>36</v>
      </c>
      <c r="C8" s="17" t="s">
        <v>37</v>
      </c>
      <c r="D8" s="35" t="s">
        <v>39</v>
      </c>
      <c r="E8" s="35"/>
      <c r="F8" s="35"/>
      <c r="G8" s="35"/>
      <c r="H8" s="35"/>
      <c r="I8" s="35"/>
      <c r="J8" s="35"/>
    </row>
    <row r="9" spans="1:10" ht="30.75" customHeight="1" x14ac:dyDescent="0.3">
      <c r="A9" s="17" t="s">
        <v>35</v>
      </c>
      <c r="B9" s="35"/>
      <c r="C9" s="17" t="s">
        <v>38</v>
      </c>
      <c r="D9" s="32">
        <v>2019</v>
      </c>
      <c r="E9" s="32">
        <v>2020</v>
      </c>
      <c r="F9" s="32">
        <v>2021</v>
      </c>
      <c r="G9" s="32">
        <v>2022</v>
      </c>
      <c r="H9" s="32">
        <v>2023</v>
      </c>
      <c r="I9" s="32">
        <v>2024</v>
      </c>
      <c r="J9" s="32">
        <v>2025</v>
      </c>
    </row>
    <row r="10" spans="1:10" ht="78.75" customHeight="1" x14ac:dyDescent="0.3">
      <c r="A10" s="36" t="s">
        <v>40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0" ht="31.5" customHeight="1" x14ac:dyDescent="0.3">
      <c r="A11" s="36" t="s">
        <v>41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ht="66" customHeight="1" x14ac:dyDescent="0.3">
      <c r="A12" s="7" t="s">
        <v>42</v>
      </c>
      <c r="B12" s="33" t="s">
        <v>43</v>
      </c>
      <c r="C12" s="7"/>
      <c r="D12" s="7">
        <v>10</v>
      </c>
      <c r="E12" s="7">
        <v>11</v>
      </c>
      <c r="F12" s="7">
        <v>10</v>
      </c>
      <c r="G12" s="7">
        <v>9</v>
      </c>
      <c r="H12" s="7">
        <v>6</v>
      </c>
      <c r="I12" s="7">
        <v>8</v>
      </c>
      <c r="J12" s="7">
        <v>9</v>
      </c>
    </row>
    <row r="13" spans="1:10" ht="96.75" customHeight="1" x14ac:dyDescent="0.3">
      <c r="A13" s="7" t="s">
        <v>44</v>
      </c>
      <c r="B13" s="33" t="s">
        <v>45</v>
      </c>
      <c r="C13" s="7"/>
      <c r="D13" s="7">
        <v>3</v>
      </c>
      <c r="E13" s="7">
        <v>1</v>
      </c>
      <c r="F13" s="7">
        <v>4</v>
      </c>
      <c r="G13" s="7">
        <v>0</v>
      </c>
      <c r="H13" s="7">
        <v>2</v>
      </c>
      <c r="I13" s="7">
        <v>1</v>
      </c>
      <c r="J13" s="7">
        <v>2</v>
      </c>
    </row>
    <row r="14" spans="1:10" ht="18" x14ac:dyDescent="0.3">
      <c r="A14" s="1"/>
    </row>
  </sheetData>
  <mergeCells count="6">
    <mergeCell ref="G1:J3"/>
    <mergeCell ref="B8:B9"/>
    <mergeCell ref="D8:J8"/>
    <mergeCell ref="A10:J10"/>
    <mergeCell ref="A11:J11"/>
    <mergeCell ref="A5:J6"/>
  </mergeCells>
  <pageMargins left="0.7" right="0.7" top="0.75" bottom="0.75" header="0.3" footer="0.3"/>
  <pageSetup paperSize="9"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workbookViewId="0">
      <selection activeCell="H9" sqref="H9"/>
    </sheetView>
  </sheetViews>
  <sheetFormatPr defaultRowHeight="14.4" x14ac:dyDescent="0.3"/>
  <cols>
    <col min="1" max="1" width="6.44140625" customWidth="1"/>
    <col min="2" max="2" width="37.33203125" customWidth="1"/>
    <col min="3" max="3" width="14.88671875" customWidth="1"/>
    <col min="4" max="4" width="13.5546875" customWidth="1"/>
    <col min="5" max="5" width="13.33203125" customWidth="1"/>
    <col min="6" max="6" width="13.44140625" customWidth="1"/>
    <col min="7" max="7" width="13.33203125" customWidth="1"/>
    <col min="8" max="8" width="12.109375" customWidth="1"/>
    <col min="10" max="10" width="26.6640625" customWidth="1"/>
  </cols>
  <sheetData>
    <row r="1" spans="1:11" ht="18" x14ac:dyDescent="0.3">
      <c r="A1" s="1"/>
    </row>
    <row r="2" spans="1:11" ht="143.25" customHeight="1" x14ac:dyDescent="0.3">
      <c r="A2" s="1"/>
      <c r="B2" s="14"/>
      <c r="C2" s="14"/>
      <c r="D2" s="14"/>
      <c r="E2" s="14"/>
      <c r="F2" s="14"/>
      <c r="G2" s="14"/>
      <c r="H2" s="34" t="s">
        <v>49</v>
      </c>
      <c r="I2" s="38"/>
      <c r="J2" s="38"/>
    </row>
    <row r="3" spans="1:11" ht="18" x14ac:dyDescent="0.3">
      <c r="A3" s="1"/>
      <c r="B3" s="14"/>
      <c r="C3" s="14"/>
      <c r="D3" s="14"/>
      <c r="E3" s="14"/>
      <c r="F3" s="14"/>
      <c r="G3" s="14"/>
      <c r="H3" s="14"/>
      <c r="I3" s="14"/>
      <c r="J3" s="14"/>
    </row>
    <row r="4" spans="1:11" ht="18.75" customHeight="1" x14ac:dyDescent="0.3">
      <c r="A4" s="37" t="s">
        <v>21</v>
      </c>
      <c r="B4" s="42"/>
      <c r="C4" s="42"/>
      <c r="D4" s="42"/>
      <c r="E4" s="42"/>
      <c r="F4" s="42"/>
      <c r="G4" s="42"/>
      <c r="H4" s="42"/>
      <c r="I4" s="42"/>
      <c r="J4" s="42"/>
    </row>
    <row r="5" spans="1:1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1" ht="18" x14ac:dyDescent="0.3">
      <c r="A6" s="3"/>
      <c r="B6" s="14"/>
      <c r="C6" s="14"/>
      <c r="D6" s="14"/>
      <c r="E6" s="14"/>
      <c r="F6" s="14"/>
      <c r="G6" s="14"/>
      <c r="H6" s="14"/>
      <c r="I6" s="14"/>
      <c r="J6" s="14"/>
    </row>
    <row r="7" spans="1:11" ht="21.75" customHeight="1" x14ac:dyDescent="0.3">
      <c r="A7" s="35" t="s">
        <v>0</v>
      </c>
      <c r="B7" s="35" t="s">
        <v>1</v>
      </c>
      <c r="C7" s="35" t="s">
        <v>2</v>
      </c>
      <c r="D7" s="35" t="s">
        <v>3</v>
      </c>
      <c r="E7" s="35" t="s">
        <v>4</v>
      </c>
      <c r="F7" s="35"/>
      <c r="G7" s="35"/>
      <c r="H7" s="35"/>
      <c r="I7" s="35" t="s">
        <v>6</v>
      </c>
      <c r="J7" s="35"/>
      <c r="K7" s="39"/>
    </row>
    <row r="8" spans="1:11" ht="24" customHeight="1" x14ac:dyDescent="0.3">
      <c r="A8" s="35"/>
      <c r="B8" s="35"/>
      <c r="C8" s="35"/>
      <c r="D8" s="35"/>
      <c r="E8" s="35" t="s">
        <v>5</v>
      </c>
      <c r="F8" s="35"/>
      <c r="G8" s="35"/>
      <c r="H8" s="35"/>
      <c r="I8" s="35"/>
      <c r="J8" s="35"/>
      <c r="K8" s="39"/>
    </row>
    <row r="9" spans="1:11" ht="15.6" x14ac:dyDescent="0.3">
      <c r="A9" s="35"/>
      <c r="B9" s="35"/>
      <c r="C9" s="35"/>
      <c r="D9" s="35"/>
      <c r="E9" s="17" t="s">
        <v>7</v>
      </c>
      <c r="F9" s="17" t="s">
        <v>8</v>
      </c>
      <c r="G9" s="17" t="s">
        <v>9</v>
      </c>
      <c r="H9" s="18" t="s">
        <v>10</v>
      </c>
      <c r="I9" s="45"/>
      <c r="J9" s="45"/>
      <c r="K9" s="4"/>
    </row>
    <row r="10" spans="1:11" ht="75.75" customHeight="1" x14ac:dyDescent="0.3">
      <c r="A10" s="35" t="s">
        <v>11</v>
      </c>
      <c r="B10" s="41"/>
      <c r="C10" s="41"/>
      <c r="D10" s="41"/>
      <c r="E10" s="41"/>
      <c r="F10" s="41"/>
      <c r="G10" s="41"/>
      <c r="H10" s="41"/>
      <c r="I10" s="41"/>
      <c r="J10" s="41"/>
      <c r="K10" s="4"/>
    </row>
    <row r="11" spans="1:11" ht="31.5" customHeight="1" x14ac:dyDescent="0.3">
      <c r="A11" s="43" t="s">
        <v>12</v>
      </c>
      <c r="B11" s="41"/>
      <c r="C11" s="41"/>
      <c r="D11" s="41"/>
      <c r="E11" s="41"/>
      <c r="F11" s="41"/>
      <c r="G11" s="41"/>
      <c r="H11" s="41"/>
      <c r="I11" s="41"/>
      <c r="J11" s="41"/>
      <c r="K11" s="4"/>
    </row>
    <row r="12" spans="1:11" ht="42.75" customHeight="1" x14ac:dyDescent="0.3">
      <c r="A12" s="43"/>
      <c r="B12" s="44" t="s">
        <v>13</v>
      </c>
      <c r="C12" s="43" t="s">
        <v>14</v>
      </c>
      <c r="D12" s="7" t="s">
        <v>15</v>
      </c>
      <c r="E12" s="11">
        <f>F12+G12+H12</f>
        <v>62075.152999999998</v>
      </c>
      <c r="F12" s="11">
        <f>F13+F14+F15</f>
        <v>18721.099000000002</v>
      </c>
      <c r="G12" s="12">
        <f>G13+G14+G15</f>
        <v>15766.353999999999</v>
      </c>
      <c r="H12" s="12">
        <f>H13+H14+H15</f>
        <v>27587.699999999997</v>
      </c>
      <c r="I12" s="44" t="s">
        <v>16</v>
      </c>
      <c r="J12" s="44"/>
      <c r="K12" s="4"/>
    </row>
    <row r="13" spans="1:11" ht="31.2" x14ac:dyDescent="0.3">
      <c r="A13" s="43"/>
      <c r="B13" s="44"/>
      <c r="C13" s="43"/>
      <c r="D13" s="7" t="s">
        <v>17</v>
      </c>
      <c r="E13" s="11">
        <f>F13+G13+H13</f>
        <v>15844.096999999998</v>
      </c>
      <c r="F13" s="11">
        <v>5346.2</v>
      </c>
      <c r="G13" s="12">
        <v>4200.1000000000004</v>
      </c>
      <c r="H13" s="12">
        <v>6297.7969999999996</v>
      </c>
      <c r="I13" s="41"/>
      <c r="J13" s="41"/>
      <c r="K13" s="4"/>
    </row>
    <row r="14" spans="1:11" ht="31.2" x14ac:dyDescent="0.3">
      <c r="A14" s="43"/>
      <c r="B14" s="44"/>
      <c r="C14" s="43"/>
      <c r="D14" s="7" t="s">
        <v>18</v>
      </c>
      <c r="E14" s="11">
        <f>F14+G14+H14</f>
        <v>8370.103000000001</v>
      </c>
      <c r="F14" s="11">
        <v>2992.8</v>
      </c>
      <c r="G14" s="12">
        <v>2019.4</v>
      </c>
      <c r="H14" s="12">
        <v>3357.9029999999998</v>
      </c>
      <c r="I14" s="41"/>
      <c r="J14" s="41"/>
      <c r="K14" s="5"/>
    </row>
    <row r="15" spans="1:11" ht="31.2" x14ac:dyDescent="0.3">
      <c r="A15" s="43"/>
      <c r="B15" s="44"/>
      <c r="C15" s="43"/>
      <c r="D15" s="7" t="s">
        <v>19</v>
      </c>
      <c r="E15" s="11">
        <f>F15+G15+H15</f>
        <v>37860.953000000001</v>
      </c>
      <c r="F15" s="11">
        <v>10382.099</v>
      </c>
      <c r="G15" s="12">
        <v>9546.8539999999994</v>
      </c>
      <c r="H15" s="12">
        <v>17932</v>
      </c>
      <c r="I15" s="41"/>
      <c r="J15" s="41"/>
      <c r="K15" s="6"/>
    </row>
    <row r="16" spans="1:11" ht="15.6" x14ac:dyDescent="0.3">
      <c r="A16" s="7"/>
      <c r="B16" s="8" t="s">
        <v>20</v>
      </c>
      <c r="C16" s="13">
        <f>E12</f>
        <v>62075.152999999998</v>
      </c>
      <c r="D16" s="40"/>
      <c r="E16" s="41"/>
      <c r="F16" s="41"/>
      <c r="G16" s="41"/>
      <c r="H16" s="41"/>
      <c r="I16" s="41"/>
      <c r="J16" s="41"/>
      <c r="K16" s="4"/>
    </row>
    <row r="17" spans="1:1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4"/>
    </row>
    <row r="18" spans="1:11" ht="18" x14ac:dyDescent="0.3">
      <c r="A18" s="1"/>
      <c r="B18" s="14"/>
      <c r="C18" s="14"/>
      <c r="D18" s="14"/>
      <c r="E18" s="10"/>
      <c r="F18" s="14"/>
      <c r="G18" s="14"/>
      <c r="H18" s="14"/>
      <c r="I18" s="14"/>
      <c r="J18" s="14"/>
    </row>
    <row r="19" spans="1:11" x14ac:dyDescent="0.3">
      <c r="F19" s="9"/>
      <c r="G19" s="9"/>
    </row>
  </sheetData>
  <mergeCells count="17">
    <mergeCell ref="H2:J2"/>
    <mergeCell ref="A10:J10"/>
    <mergeCell ref="A11:J11"/>
    <mergeCell ref="I12:J15"/>
    <mergeCell ref="I7:J9"/>
    <mergeCell ref="D16:J16"/>
    <mergeCell ref="A4:J5"/>
    <mergeCell ref="A12:A15"/>
    <mergeCell ref="B12:B15"/>
    <mergeCell ref="C12:C15"/>
    <mergeCell ref="K7:K8"/>
    <mergeCell ref="A7:A9"/>
    <mergeCell ref="B7:B9"/>
    <mergeCell ref="C7:C9"/>
    <mergeCell ref="D7:D9"/>
    <mergeCell ref="E7:H7"/>
    <mergeCell ref="E8:H8"/>
  </mergeCells>
  <pageMargins left="0.7" right="0.7" top="0.75" bottom="0.75" header="0.3" footer="0.3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B7641-1878-47D9-99C9-AC654686FEF7}">
  <sheetPr>
    <pageSetUpPr fitToPage="1"/>
  </sheetPr>
  <dimension ref="A1:I14"/>
  <sheetViews>
    <sheetView tabSelected="1" workbookViewId="0">
      <selection activeCell="B7" sqref="B7:B10"/>
    </sheetView>
  </sheetViews>
  <sheetFormatPr defaultRowHeight="14.4" x14ac:dyDescent="0.3"/>
  <cols>
    <col min="1" max="1" width="29.5546875" customWidth="1"/>
    <col min="2" max="2" width="34.44140625" customWidth="1"/>
    <col min="3" max="3" width="28.109375" customWidth="1"/>
    <col min="4" max="4" width="14.109375" customWidth="1"/>
    <col min="5" max="5" width="16" customWidth="1"/>
    <col min="6" max="6" width="13.109375" customWidth="1"/>
    <col min="7" max="7" width="19.88671875" customWidth="1"/>
    <col min="8" max="8" width="13.6640625" customWidth="1"/>
    <col min="9" max="9" width="16.109375" customWidth="1"/>
  </cols>
  <sheetData>
    <row r="1" spans="1:9" ht="18" x14ac:dyDescent="0.3">
      <c r="A1" s="1"/>
      <c r="B1" s="14"/>
      <c r="C1" s="14"/>
      <c r="D1" s="14"/>
      <c r="E1" s="14"/>
      <c r="F1" s="14"/>
      <c r="G1" s="34" t="s">
        <v>47</v>
      </c>
      <c r="H1" s="34"/>
      <c r="I1" s="34"/>
    </row>
    <row r="2" spans="1:9" ht="58.5" customHeight="1" x14ac:dyDescent="0.3">
      <c r="A2" s="1"/>
      <c r="B2" s="14"/>
      <c r="C2" s="14"/>
      <c r="D2" s="14"/>
      <c r="E2" s="14"/>
      <c r="F2" s="14"/>
      <c r="G2" s="34"/>
      <c r="H2" s="34"/>
      <c r="I2" s="34"/>
    </row>
    <row r="3" spans="1:9" ht="74.25" customHeight="1" x14ac:dyDescent="0.3">
      <c r="A3" s="2"/>
      <c r="B3" s="14"/>
      <c r="C3" s="14"/>
      <c r="D3" s="14"/>
      <c r="E3" s="14"/>
      <c r="F3" s="14"/>
      <c r="G3" s="34"/>
      <c r="H3" s="34"/>
      <c r="I3" s="34"/>
    </row>
    <row r="4" spans="1:9" x14ac:dyDescent="0.3">
      <c r="A4" s="48" t="s">
        <v>31</v>
      </c>
      <c r="B4" s="49"/>
      <c r="C4" s="49"/>
      <c r="D4" s="49"/>
      <c r="E4" s="49"/>
      <c r="F4" s="49"/>
      <c r="G4" s="49"/>
      <c r="H4" s="49"/>
      <c r="I4" s="49"/>
    </row>
    <row r="5" spans="1:9" ht="47.25" customHeight="1" x14ac:dyDescent="0.3">
      <c r="A5" s="49"/>
      <c r="B5" s="49"/>
      <c r="C5" s="49"/>
      <c r="D5" s="49"/>
      <c r="E5" s="49"/>
      <c r="F5" s="49"/>
      <c r="G5" s="49"/>
      <c r="H5" s="49"/>
      <c r="I5" s="49"/>
    </row>
    <row r="6" spans="1:9" ht="17.399999999999999" x14ac:dyDescent="0.3">
      <c r="A6" s="19"/>
      <c r="B6" s="20"/>
      <c r="C6" s="20"/>
      <c r="D6" s="20"/>
      <c r="E6" s="20"/>
      <c r="F6" s="20"/>
      <c r="G6" s="20"/>
      <c r="H6" s="20"/>
      <c r="I6" s="20"/>
    </row>
    <row r="7" spans="1:9" ht="26.25" customHeight="1" x14ac:dyDescent="0.3">
      <c r="A7" s="50" t="s">
        <v>22</v>
      </c>
      <c r="B7" s="50" t="s">
        <v>23</v>
      </c>
      <c r="C7" s="50" t="s">
        <v>24</v>
      </c>
      <c r="D7" s="50" t="s">
        <v>25</v>
      </c>
      <c r="E7" s="50"/>
      <c r="F7" s="50"/>
      <c r="G7" s="50"/>
      <c r="H7" s="50"/>
      <c r="I7" s="50"/>
    </row>
    <row r="8" spans="1:9" x14ac:dyDescent="0.3">
      <c r="A8" s="50"/>
      <c r="B8" s="50"/>
      <c r="C8" s="50"/>
      <c r="D8" s="50"/>
      <c r="E8" s="51"/>
      <c r="F8" s="51"/>
      <c r="G8" s="51"/>
      <c r="H8" s="51"/>
      <c r="I8" s="51"/>
    </row>
    <row r="9" spans="1:9" ht="16.5" customHeight="1" x14ac:dyDescent="0.3">
      <c r="A9" s="50"/>
      <c r="B9" s="50"/>
      <c r="C9" s="50"/>
      <c r="D9" s="52" t="s">
        <v>26</v>
      </c>
      <c r="E9" s="25" t="s">
        <v>8</v>
      </c>
      <c r="F9" s="25" t="s">
        <v>9</v>
      </c>
      <c r="G9" s="30" t="s">
        <v>10</v>
      </c>
      <c r="H9" s="30" t="s">
        <v>32</v>
      </c>
      <c r="I9" s="30" t="s">
        <v>33</v>
      </c>
    </row>
    <row r="10" spans="1:9" ht="28.5" customHeight="1" x14ac:dyDescent="0.3">
      <c r="A10" s="50"/>
      <c r="B10" s="50"/>
      <c r="C10" s="50"/>
      <c r="D10" s="52"/>
      <c r="E10" s="28" t="s">
        <v>27</v>
      </c>
      <c r="F10" s="29" t="s">
        <v>27</v>
      </c>
      <c r="G10" s="29" t="s">
        <v>27</v>
      </c>
      <c r="H10" s="29" t="s">
        <v>27</v>
      </c>
      <c r="I10" s="29" t="s">
        <v>27</v>
      </c>
    </row>
    <row r="11" spans="1:9" ht="29.25" customHeight="1" x14ac:dyDescent="0.3">
      <c r="A11" s="47" t="s">
        <v>30</v>
      </c>
      <c r="B11" s="46" t="s">
        <v>16</v>
      </c>
      <c r="C11" s="21" t="s">
        <v>28</v>
      </c>
      <c r="D11" s="22">
        <f>D14+D13+D12</f>
        <v>62075.199999999997</v>
      </c>
      <c r="E11" s="26">
        <f>E12+E13+E14</f>
        <v>18721.099000000002</v>
      </c>
      <c r="F11" s="26">
        <f>F12+F13+F14</f>
        <v>15766.353999999999</v>
      </c>
      <c r="G11" s="27">
        <f>G12+G13+G14</f>
        <v>27587.7</v>
      </c>
      <c r="H11" s="27"/>
      <c r="I11" s="27"/>
    </row>
    <row r="12" spans="1:9" ht="31.5" customHeight="1" x14ac:dyDescent="0.3">
      <c r="A12" s="46"/>
      <c r="B12" s="46"/>
      <c r="C12" s="21" t="s">
        <v>29</v>
      </c>
      <c r="D12" s="22">
        <f>E12+F12+G12</f>
        <v>15844.099999999999</v>
      </c>
      <c r="E12" s="22">
        <v>5346.2</v>
      </c>
      <c r="F12" s="22">
        <v>4200.1000000000004</v>
      </c>
      <c r="G12" s="23">
        <v>6297.8</v>
      </c>
      <c r="H12" s="23"/>
      <c r="I12" s="23"/>
    </row>
    <row r="13" spans="1:9" ht="24" customHeight="1" x14ac:dyDescent="0.3">
      <c r="A13" s="46"/>
      <c r="B13" s="46"/>
      <c r="C13" s="21" t="s">
        <v>18</v>
      </c>
      <c r="D13" s="22">
        <f>E13+F13+G13</f>
        <v>8370.1</v>
      </c>
      <c r="E13" s="22">
        <v>2992.8</v>
      </c>
      <c r="F13" s="22">
        <v>2019.4</v>
      </c>
      <c r="G13" s="23">
        <v>3357.9</v>
      </c>
      <c r="H13" s="23"/>
      <c r="I13" s="23"/>
    </row>
    <row r="14" spans="1:9" ht="40.5" customHeight="1" x14ac:dyDescent="0.3">
      <c r="A14" s="46"/>
      <c r="B14" s="46"/>
      <c r="C14" s="21" t="s">
        <v>19</v>
      </c>
      <c r="D14" s="22">
        <v>37861</v>
      </c>
      <c r="E14" s="22">
        <v>10382.099</v>
      </c>
      <c r="F14" s="22">
        <v>9546.8539999999994</v>
      </c>
      <c r="G14" s="24">
        <v>17932</v>
      </c>
      <c r="H14" s="23"/>
      <c r="I14" s="23"/>
    </row>
  </sheetData>
  <mergeCells count="9">
    <mergeCell ref="B11:B14"/>
    <mergeCell ref="A11:A14"/>
    <mergeCell ref="A4:I5"/>
    <mergeCell ref="G1:I3"/>
    <mergeCell ref="A7:A10"/>
    <mergeCell ref="B7:B10"/>
    <mergeCell ref="C7:C10"/>
    <mergeCell ref="D7:I8"/>
    <mergeCell ref="D9:D10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приложение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МИЧУРИНА</dc:creator>
  <cp:lastModifiedBy>admin</cp:lastModifiedBy>
  <cp:lastPrinted>2023-01-31T11:09:11Z</cp:lastPrinted>
  <dcterms:created xsi:type="dcterms:W3CDTF">2015-06-05T18:19:34Z</dcterms:created>
  <dcterms:modified xsi:type="dcterms:W3CDTF">2023-01-31T11:09:40Z</dcterms:modified>
</cp:coreProperties>
</file>